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L19" i="1" l="1"/>
  <c r="Q13" i="1"/>
  <c r="J8" i="1" l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H8" i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<sst xmlns="http://schemas.openxmlformats.org/spreadsheetml/2006/main" count="116" uniqueCount="105">
  <si>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</si>
  <si>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</si>
  <si>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</si>
  <si>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</si>
  <si>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</si>
  <si>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</si>
  <si>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</si>
  <si>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</si>
  <si>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</si>
  <si>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</si>
  <si>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</si>
  <si>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</si>
  <si>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</si>
  <si>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</si>
  <si>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</si>
  <si>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</si>
  <si>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</si>
  <si>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</si>
  <si>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</si>
  <si>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</si>
  <si>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</si>
  <si>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</si>
  <si>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</si>
  <si>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</si>
  <si>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</si>
  <si>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</si>
  <si>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</si>
  <si>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</si>
  <si>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</si>
  <si>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</si>
  <si>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</si>
  <si>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</si>
  <si>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</si>
  <si>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</si>
  <si>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</si>
  <si>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</si>
  <si>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</si>
  <si>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</si>
  <si>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</si>
  <si>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</si>
  <si>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</si>
  <si>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</si>
  <si>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</si>
  <si>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</si>
  <si>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</si>
  <si>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</si>
  <si>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</si>
  <si>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</si>
  <si>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</si>
  <si>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</si>
  <si>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</si>
  <si>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</si>
  <si>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</si>
  <si>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</si>
  <si>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</si>
  <si>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</si>
  <si>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</si>
  <si>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</si>
  <si>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</si>
  <si>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</si>
  <si>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</si>
  <si>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</si>
  <si>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</si>
  <si>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</si>
  <si>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</si>
  <si>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</si>
  <si>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</si>
  <si>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</si>
  <si>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</si>
  <si>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</si>
  <si>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</si>
  <si>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</si>
  <si>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</si>
  <si>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</si>
  <si>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</si>
  <si>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</si>
  <si>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&gt; 20 %</t>
  </si>
  <si>
    <t>&gt; 35 %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</si>
  <si>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</si>
  <si>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</si>
  <si>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</si>
  <si>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</si>
  <si>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</si>
  <si>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</si>
  <si>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</si>
  <si>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</si>
  <si>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</si>
  <si>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</si>
  <si>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</si>
  <si>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</si>
  <si>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</si>
  <si>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</si>
  <si>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</si>
  <si>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</si>
  <si>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</si>
  <si>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</si>
  <si>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</si>
  <si>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</si>
  <si>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SI (fitodepurazione)</t>
  </si>
  <si>
    <t>SINOFito</t>
  </si>
  <si>
    <t>C3</t>
  </si>
  <si>
    <t>All. 2c - Scheda richiesta contributo fondo stabile pro-rifugi -MODULO PER INTERVENTI SU RIFUGI DI IMPORTO &lt; 40.000 €</t>
  </si>
  <si>
    <t>D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</si>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</sst>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  <xf numFmtId="0" fontId="17" fillId="7" borderId="2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/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>
        <v>0</v>
      </c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1</v>
      </c>
      <c r="I8" s="10" t="s">
        <v>5</v>
      </c>
      <c r="J8" s="11">
        <f>IF(C8="C",1,IF(C8="D",1.5,IF(C8="E",2,1)))</f>
        <v>1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IF(Q3=2020,0.7,IF(Q3=2019,0.8,IF(Q3=2018,0.9,1)))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IF(Q3&gt;2020,"NON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89" t="s">
        <v>24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1"/>
      <c r="Q39" s="1"/>
      <c r="R39" s="1"/>
      <c r="S39" s="37"/>
      <c r="T39" s="37"/>
    </row>
    <row r="40" spans="1:20" ht="15.75" customHeight="1" x14ac:dyDescent="0.25">
      <c r="A40" s="1"/>
      <c r="B40" s="92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3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3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2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100</v>
      </c>
      <c r="I42" s="33"/>
      <c r="J42" s="33"/>
      <c r="K42" s="33"/>
      <c r="L42" s="33"/>
      <c r="M42" s="33"/>
      <c r="N42" s="33"/>
      <c r="O42" s="93"/>
      <c r="P42" s="1"/>
      <c r="Q42" s="1"/>
      <c r="R42" s="1"/>
      <c r="S42" s="37"/>
      <c r="T42" s="37"/>
    </row>
    <row r="43" spans="1:20" ht="15.75" customHeight="1" x14ac:dyDescent="0.25">
      <c r="A43" s="1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7" t="s">
        <v>29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1"/>
      <c r="R45" s="1"/>
      <c r="S45" s="37"/>
      <c r="T45" s="37"/>
    </row>
    <row r="46" spans="1:20" ht="20.25" customHeight="1" x14ac:dyDescent="0.25">
      <c r="A46" s="1"/>
      <c r="B46" s="100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1"/>
      <c r="Q46" s="1"/>
      <c r="R46" s="42"/>
      <c r="S46" s="37"/>
      <c r="T46" s="37"/>
    </row>
    <row r="47" spans="1:20" ht="15.75" customHeight="1" thickBot="1" x14ac:dyDescent="0.3">
      <c r="A47" s="1"/>
      <c r="B47" s="100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1"/>
      <c r="Q47" s="1"/>
      <c r="R47" s="42"/>
      <c r="S47" s="37"/>
      <c r="T47" s="37"/>
    </row>
    <row r="48" spans="1:20" ht="15.75" customHeight="1" thickBot="1" x14ac:dyDescent="0.3">
      <c r="A48" s="1"/>
      <c r="B48" s="100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1"/>
      <c r="Q48" s="1"/>
      <c r="R48" s="42"/>
      <c r="S48" s="37"/>
      <c r="T48" s="37"/>
    </row>
    <row r="49" spans="1:20" ht="15.75" customHeight="1" x14ac:dyDescent="0.25">
      <c r="A49" s="1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"/>
      <c r="R49" s="1"/>
      <c r="S49" s="37"/>
      <c r="T49" s="37"/>
    </row>
    <row r="50" spans="1:20" ht="15.75" customHeight="1" x14ac:dyDescent="0.25">
      <c r="A50" s="1"/>
      <c r="B50" s="10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6"/>
      <c r="Q50" s="1"/>
      <c r="R50" s="43"/>
      <c r="S50" s="37"/>
      <c r="T50" s="37"/>
    </row>
    <row r="51" spans="1:20" ht="15.75" customHeight="1" x14ac:dyDescent="0.25">
      <c r="A51" s="1"/>
      <c r="B51" s="10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6"/>
      <c r="Q51" s="1"/>
      <c r="R51" s="43"/>
      <c r="S51" s="37"/>
      <c r="T51" s="37"/>
    </row>
    <row r="52" spans="1:20" ht="21.75" customHeight="1" x14ac:dyDescent="0.3">
      <c r="A52" s="1"/>
      <c r="B52" s="107" t="s">
        <v>34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"/>
      <c r="R52" s="42"/>
      <c r="S52" s="37"/>
      <c r="T52" s="37"/>
    </row>
    <row r="53" spans="1:20" ht="15.75" customHeight="1" thickBot="1" x14ac:dyDescent="0.3">
      <c r="A53" s="1"/>
      <c r="B53" s="100"/>
      <c r="C53" s="33"/>
      <c r="D53" s="33"/>
      <c r="E53" s="33"/>
      <c r="F53" s="33"/>
      <c r="G53" s="33"/>
      <c r="H53" s="33"/>
      <c r="I53" s="33"/>
      <c r="J53" s="33"/>
      <c r="K53" s="33"/>
      <c r="L53" s="103"/>
      <c r="M53" s="33"/>
      <c r="N53" s="33"/>
      <c r="O53" s="33"/>
      <c r="P53" s="110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0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1"/>
      <c r="Q54" s="1"/>
      <c r="R54" s="42"/>
      <c r="S54" s="37"/>
      <c r="T54" s="37"/>
    </row>
    <row r="55" spans="1:20" ht="15.75" customHeight="1" thickBot="1" x14ac:dyDescent="0.3">
      <c r="A55" s="1"/>
      <c r="B55" s="10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1"/>
      <c r="Q55" s="1"/>
      <c r="R55" s="42"/>
      <c r="S55" s="37"/>
      <c r="T55" s="37"/>
    </row>
    <row r="56" spans="1:20" ht="15.75" customHeight="1" thickBot="1" x14ac:dyDescent="0.3">
      <c r="A56" s="1"/>
      <c r="B56" s="100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2"/>
      <c r="Q56" s="1"/>
      <c r="R56" s="42"/>
      <c r="S56" s="37"/>
      <c r="T56" s="37"/>
    </row>
    <row r="57" spans="1:20" ht="15.75" customHeight="1" thickBot="1" x14ac:dyDescent="0.3">
      <c r="A57" s="1"/>
      <c r="B57" s="10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1"/>
      <c r="Q57" s="1"/>
      <c r="R57" s="1"/>
      <c r="S57" s="37"/>
      <c r="T57" s="37"/>
    </row>
    <row r="58" spans="1:20" ht="15.75" customHeight="1" thickBot="1" x14ac:dyDescent="0.4">
      <c r="A58" s="1"/>
      <c r="B58" s="100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1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5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7" t="s">
        <v>42</v>
      </c>
      <c r="D63" s="64"/>
      <c r="E63" s="85" t="s">
        <v>5</v>
      </c>
      <c r="F63" s="75" t="s">
        <v>43</v>
      </c>
      <c r="G63" s="83" t="s">
        <v>19</v>
      </c>
      <c r="H63" s="76" t="s">
        <v>22</v>
      </c>
      <c r="I63" s="83" t="s">
        <v>100</v>
      </c>
      <c r="J63" s="75" t="s">
        <v>28</v>
      </c>
      <c r="K63" s="76" t="s">
        <v>33</v>
      </c>
      <c r="L63" s="77" t="s">
        <v>37</v>
      </c>
      <c r="M63" s="78" t="s">
        <v>40</v>
      </c>
      <c r="N63" s="65"/>
      <c r="O63" s="87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8" t="e">
        <f>E21</f>
        <v>#DIV/0!</v>
      </c>
      <c r="D64" s="64"/>
      <c r="E64" s="86">
        <f>H8</f>
        <v>1</v>
      </c>
      <c r="F64" s="79">
        <f>Q8</f>
        <v>1</v>
      </c>
      <c r="G64" s="84">
        <f>G28</f>
        <v>1</v>
      </c>
      <c r="H64" s="80">
        <f>G34</f>
        <v>1</v>
      </c>
      <c r="I64" s="84">
        <f>G42</f>
        <v>1</v>
      </c>
      <c r="J64" s="79">
        <f>G48</f>
        <v>1</v>
      </c>
      <c r="K64" s="80">
        <f>N54</f>
        <v>1</v>
      </c>
      <c r="L64" s="81">
        <f>N56</f>
        <v>1</v>
      </c>
      <c r="M64" s="82">
        <f>N58</f>
        <v>1</v>
      </c>
      <c r="N64" s="65"/>
      <c r="O64" s="88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8.75" customHeight="1" x14ac:dyDescent="0.25">
      <c r="A66" s="1"/>
      <c r="B66" s="1"/>
      <c r="C66" s="116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4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54/GltV/C/n+0Cq/TK8vI/sRP67Wx1uPtGjPIra8qArlskAql550YTUEFi2vOrZE7GYO6oeK3jc3gYoxbml9CA==" saltValue="2qhAmAhKZO8bnAKarAbDYg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topLeftCell="A13" workbookViewId="0">
      <selection activeCell="A40" sqref="A40:XFD40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104</v>
      </c>
      <c r="H40" s="53" t="s">
        <v>76</v>
      </c>
      <c r="I40" s="37"/>
      <c r="J40" s="54">
        <v>1.1000000000000001</v>
      </c>
    </row>
    <row r="41" spans="1:15" ht="15.75" customHeight="1" x14ac:dyDescent="0.25">
      <c r="A41" s="59" t="s">
        <v>102</v>
      </c>
      <c r="H41" s="53" t="s">
        <v>77</v>
      </c>
      <c r="I41" s="37"/>
      <c r="J41" s="54">
        <v>1.2</v>
      </c>
    </row>
    <row r="42" spans="1:15" ht="15.75" customHeight="1" x14ac:dyDescent="0.25">
      <c r="A42" s="59" t="s">
        <v>103</v>
      </c>
      <c r="H42" s="53" t="s">
        <v>78</v>
      </c>
      <c r="I42" s="37"/>
      <c r="J42" s="54">
        <v>1.3</v>
      </c>
    </row>
    <row r="43" spans="1:15" ht="15.75" customHeight="1" x14ac:dyDescent="0.25">
      <c r="H43" s="55" t="s">
        <v>79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80</v>
      </c>
    </row>
    <row r="45" spans="1:15" ht="15.75" customHeight="1" x14ac:dyDescent="0.25">
      <c r="A45" s="59" t="s">
        <v>81</v>
      </c>
    </row>
    <row r="46" spans="1:15" ht="15.75" customHeight="1" x14ac:dyDescent="0.25">
      <c r="A46" s="59" t="s">
        <v>82</v>
      </c>
      <c r="H46" s="48" t="s">
        <v>83</v>
      </c>
    </row>
    <row r="47" spans="1:15" ht="15.75" customHeight="1" x14ac:dyDescent="0.25">
      <c r="A47" s="59" t="s">
        <v>84</v>
      </c>
      <c r="H47" s="49" t="s">
        <v>85</v>
      </c>
      <c r="J47" s="48">
        <v>2</v>
      </c>
    </row>
    <row r="48" spans="1:15" ht="15.75" customHeight="1" x14ac:dyDescent="0.25">
      <c r="A48" s="58" t="s">
        <v>86</v>
      </c>
      <c r="H48" s="49" t="s">
        <v>87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88</v>
      </c>
      <c r="F49" s="48" t="s">
        <v>89</v>
      </c>
      <c r="H49" s="49"/>
      <c r="J49" s="48">
        <v>2</v>
      </c>
    </row>
    <row r="50" spans="1:15" ht="15.75" customHeight="1" x14ac:dyDescent="0.25">
      <c r="A50" s="59" t="s">
        <v>90</v>
      </c>
    </row>
    <row r="51" spans="1:15" ht="15.75" customHeight="1" x14ac:dyDescent="0.25">
      <c r="A51" s="61" t="s">
        <v>99</v>
      </c>
      <c r="H51" s="60" t="s">
        <v>91</v>
      </c>
    </row>
    <row r="52" spans="1:15" ht="15.75" customHeight="1" x14ac:dyDescent="0.25">
      <c r="A52" s="60" t="s">
        <v>98</v>
      </c>
      <c r="H52" s="49" t="s">
        <v>92</v>
      </c>
      <c r="J52" s="48">
        <v>1.5</v>
      </c>
    </row>
    <row r="53" spans="1:15" ht="15.75" customHeight="1" x14ac:dyDescent="0.25">
      <c r="A53" s="59" t="s">
        <v>88</v>
      </c>
      <c r="H53" s="49" t="s">
        <v>93</v>
      </c>
      <c r="J53" s="48">
        <v>1.5</v>
      </c>
    </row>
    <row r="54" spans="1:15" ht="15.75" customHeight="1" x14ac:dyDescent="0.25">
      <c r="A54" s="63" t="s">
        <v>90</v>
      </c>
      <c r="H54" s="49"/>
    </row>
    <row r="55" spans="1:15" ht="15.75" customHeight="1" x14ac:dyDescent="0.25">
      <c r="H55" s="49" t="s">
        <v>94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95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96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97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V9i3lgAHfq01mkYB5Bq4kIDglAqd/oKM9LWf09twPYrvCEMwe3tmOZBOw/9ARzJdYVV0VCozSDFQ2ouQ4gEaFQ==" saltValue="L9JmMKVG1vUa8XTXFQT3r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dcterms:created xsi:type="dcterms:W3CDTF">2018-03-18T14:37:38Z</dcterms:created>
  <dcterms:modified xsi:type="dcterms:W3CDTF">2024-01-12T13:52:36Z</dcterms:modified>
</cp:coreProperties>
</file>