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Foglio1 (2)" sheetId="4" r:id="rId1"/>
    <sheet name="Foglio1" sheetId="1" r:id="rId2"/>
    <sheet name="Foglio2" sheetId="2" r:id="rId3"/>
    <sheet name="Foglio3" sheetId="3" r:id="rId4"/>
  </sheets>
  <definedNames/>
  <calcPr calcId="145621"/>
</workbook>
</file>

<file path=xl/sharedStrings.xml><?xml version="1.0" encoding="utf-8"?>
<sst xmlns="http://schemas.openxmlformats.org/spreadsheetml/2006/main" count="31" uniqueCount="16">
  <si>
    <t>CENTRALI IDROELETTRICHE IN ALTO ADIGE</t>
  </si>
  <si>
    <t>&gt; a 200 Kw</t>
  </si>
  <si>
    <t>medie</t>
  </si>
  <si>
    <t>piccole</t>
  </si>
  <si>
    <t>grandi</t>
  </si>
  <si>
    <t>&lt; a 3000 Kw</t>
  </si>
  <si>
    <t>numero</t>
  </si>
  <si>
    <t>produzione Kw</t>
  </si>
  <si>
    <t>unita</t>
  </si>
  <si>
    <t>%</t>
  </si>
  <si>
    <t xml:space="preserve"> = 201 /2999</t>
  </si>
  <si>
    <t>potenza    Kw</t>
  </si>
  <si>
    <t>prod.singola</t>
  </si>
  <si>
    <t>piccole &gt; a 200 Kw</t>
  </si>
  <si>
    <t>medie tra 201 /2999</t>
  </si>
  <si>
    <t>grandi&lt; a 3000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</si>
</sst>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 style="medium"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165" fontId="0" fillId="0" borderId="1" xfId="20" applyNumberFormat="1" applyFont="1" applyBorder="1"/>
    <xf numFmtId="43" fontId="0" fillId="0" borderId="1" xfId="2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6" xfId="20" applyNumberFormat="1" applyFont="1" applyBorder="1"/>
    <xf numFmtId="43" fontId="0" fillId="0" borderId="6" xfId="21" applyNumberFormat="1" applyFont="1" applyBorder="1"/>
    <xf numFmtId="43" fontId="2" fillId="0" borderId="7" xfId="20" applyFont="1" applyBorder="1"/>
    <xf numFmtId="43" fontId="2" fillId="0" borderId="8" xfId="20" applyFont="1" applyBorder="1"/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165" fontId="0" fillId="0" borderId="12" xfId="20" applyNumberFormat="1" applyFont="1" applyBorder="1"/>
    <xf numFmtId="43" fontId="0" fillId="0" borderId="12" xfId="20" applyFont="1" applyBorder="1"/>
    <xf numFmtId="43" fontId="2" fillId="0" borderId="13" xfId="20" applyFont="1" applyBorder="1"/>
    <xf numFmtId="0" fontId="0" fillId="0" borderId="14" xfId="0" applyBorder="1"/>
    <xf numFmtId="0" fontId="0" fillId="0" borderId="15" xfId="0" applyBorder="1"/>
    <xf numFmtId="165" fontId="0" fillId="0" borderId="15" xfId="20" applyNumberFormat="1" applyFont="1" applyBorder="1"/>
    <xf numFmtId="43" fontId="0" fillId="0" borderId="15" xfId="20" applyFont="1" applyBorder="1"/>
    <xf numFmtId="43" fontId="2" fillId="0" borderId="16" xfId="2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0" fontId="4" fillId="3" borderId="12" xfId="0" applyFont="1" applyFill="1" applyBorder="1"/>
    <xf numFmtId="165" fontId="4" fillId="3" borderId="12" xfId="20" applyNumberFormat="1" applyFont="1" applyFill="1" applyBorder="1"/>
    <xf numFmtId="43" fontId="4" fillId="3" borderId="12" xfId="20" applyFont="1" applyFill="1" applyBorder="1"/>
    <xf numFmtId="43" fontId="3" fillId="3" borderId="13" xfId="20" applyFont="1" applyFill="1" applyBorder="1"/>
    <xf numFmtId="0" fontId="4" fillId="4" borderId="14" xfId="0" applyFont="1" applyFill="1" applyBorder="1"/>
    <xf numFmtId="0" fontId="4" fillId="4" borderId="15" xfId="0" applyFont="1" applyFill="1" applyBorder="1"/>
    <xf numFmtId="165" fontId="4" fillId="4" borderId="15" xfId="20" applyNumberFormat="1" applyFont="1" applyFill="1" applyBorder="1"/>
    <xf numFmtId="43" fontId="4" fillId="4" borderId="15" xfId="20" applyFont="1" applyFill="1" applyBorder="1"/>
    <xf numFmtId="43" fontId="3" fillId="4" borderId="16" xfId="20" applyFont="1" applyFill="1" applyBorder="1"/>
    <xf numFmtId="0" fontId="4" fillId="5" borderId="9" xfId="0" applyFont="1" applyFill="1" applyBorder="1"/>
    <xf numFmtId="0" fontId="4" fillId="5" borderId="1" xfId="0" applyFont="1" applyFill="1" applyBorder="1"/>
    <xf numFmtId="165" fontId="4" fillId="5" borderId="1" xfId="20" applyNumberFormat="1" applyFont="1" applyFill="1" applyBorder="1"/>
    <xf numFmtId="43" fontId="4" fillId="5" borderId="1" xfId="20" applyFont="1" applyFill="1" applyBorder="1"/>
    <xf numFmtId="43" fontId="3" fillId="5" borderId="7" xfId="2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6" borderId="6" xfId="0" applyFont="1" applyFill="1" applyBorder="1"/>
    <xf numFmtId="165" fontId="4" fillId="6" borderId="6" xfId="20" applyNumberFormat="1" applyFont="1" applyFill="1" applyBorder="1"/>
    <xf numFmtId="43" fontId="4" fillId="6" borderId="6" xfId="21" applyNumberFormat="1" applyFont="1" applyFill="1" applyBorder="1"/>
    <xf numFmtId="43" fontId="3" fillId="6" borderId="8" xfId="20" applyFont="1" applyFill="1" applyBorder="1"/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Percentua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75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Foglio1!$A$1:$F$2</c:f>
              <c:multiLvlStrCache/>
            </c:multiLvlStrRef>
          </c:cat>
          <c:val>
            <c:numRef>
              <c:f>Foglio1!$A$3:$F$3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Foglio1!$A$1:$F$2</c:f>
              <c:multiLvlStrCache/>
            </c:multiLvlStrRef>
          </c:cat>
          <c:val>
            <c:numRef>
              <c:f>Foglio1!$A$4:$F$4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Foglio1!$A$1:$F$2</c:f>
              <c:multiLvlStrCache/>
            </c:multiLvlStrRef>
          </c:cat>
          <c:val>
            <c:numRef>
              <c:f>Foglio1!$A$5:$F$5</c:f>
              <c:numCache/>
            </c:numRef>
          </c:val>
        </c:ser>
      </c:pie3DChart>
    </c:plotArea>
    <c:legend>
      <c:legendPos val="t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2725"/>
          <c:y val="0.5165"/>
          <c:w val="0.349"/>
          <c:h val="0.441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Foglio2!$A$1:$D$2</c:f>
              <c:multiLvlStrCache/>
            </c:multiLvlStrRef>
          </c:cat>
          <c:val>
            <c:numRef>
              <c:f>Foglio2!$A$3:$D$3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Foglio2!$A$1:$D$2</c:f>
              <c:multiLvlStrCache/>
            </c:multiLvlStrRef>
          </c:cat>
          <c:val>
            <c:numRef>
              <c:f>Foglio2!$A$5:$D$5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Foglio2!$A$1:$D$2</c:f>
              <c:multiLvlStrCache/>
            </c:multiLvlStrRef>
          </c:cat>
          <c:val>
            <c:numRef>
              <c:f>Foglio2!$A$4:$D$4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Foglio2!$A$1:$D$2</c:f>
              <c:multiLvlStrCache/>
            </c:multiLvlStrRef>
          </c:cat>
          <c:val>
            <c:numRef>
              <c:f>Foglio2!$A$6:$D$6</c:f>
              <c:numCache/>
            </c:numRef>
          </c:val>
        </c:ser>
        <c:secondPieSize val="75"/>
        <c:serLines/>
      </c:ofPieChart>
    </c:plotArea>
    <c:legend>
      <c:legendPos val="t"/>
      <c:layout>
        <c:manualLayout>
          <c:xMode val="edge"/>
          <c:yMode val="edge"/>
          <c:x val="0.23075"/>
          <c:y val="0.17125"/>
          <c:w val="0.71625"/>
          <c:h val="0.193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11</xdr:row>
      <xdr:rowOff>47625</xdr:rowOff>
    </xdr:from>
    <xdr:to>
      <xdr:col>12</xdr:col>
      <xdr:colOff>342900</xdr:colOff>
      <xdr:row>25</xdr:row>
      <xdr:rowOff>123825</xdr:rowOff>
    </xdr:to>
    <xdr:graphicFrame macro="">
      <xdr:nvGraphicFramePr>
        <xdr:cNvPr id="2" name="Grafico 1"/>
        <xdr:cNvGraphicFramePr/>
      </xdr:nvGraphicFramePr>
      <xdr:xfrm>
        <a:off x="3714750" y="2352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12</xdr:row>
      <xdr:rowOff>47625</xdr:rowOff>
    </xdr:from>
    <xdr:to>
      <xdr:col>11</xdr:col>
      <xdr:colOff>19050</xdr:colOff>
      <xdr:row>26</xdr:row>
      <xdr:rowOff>123825</xdr:rowOff>
    </xdr:to>
    <xdr:graphicFrame macro="">
      <xdr:nvGraphicFramePr>
        <xdr:cNvPr id="4" name="Grafico 3"/>
        <xdr:cNvGraphicFramePr/>
      </xdr:nvGraphicFramePr>
      <xdr:xfrm>
        <a:off x="3714750" y="2352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1" sqref="A1:F6"/>
    </sheetView>
  </sheetViews>
  <sheetFormatPr defaultColWidth="9.140625" defaultRowHeight="15"/>
  <cols>
    <col min="1" max="1" width="19.00390625" style="0" customWidth="1"/>
    <col min="2" max="2" width="29.421875" style="0" bestFit="1" customWidth="1"/>
    <col min="3" max="3" width="16.7109375" style="0" customWidth="1"/>
    <col min="4" max="4" width="24.140625" style="0" customWidth="1"/>
    <col min="5" max="5" width="27.140625" style="0" bestFit="1" customWidth="1"/>
    <col min="6" max="6" width="20.28125" style="0" bestFit="1" customWidth="1"/>
  </cols>
  <sheetData>
    <row r="1" spans="1:6" ht="36.75" thickBot="1">
      <c r="A1" s="27" t="s">
        <v>0</v>
      </c>
      <c r="B1" s="28"/>
      <c r="C1" s="28"/>
      <c r="D1" s="28"/>
      <c r="E1" s="28"/>
      <c r="F1" s="29"/>
    </row>
    <row r="2" spans="1:6" ht="52.5">
      <c r="A2" s="52" t="s">
        <v>8</v>
      </c>
      <c r="B2" s="53" t="s">
        <v>11</v>
      </c>
      <c r="C2" s="53" t="s">
        <v>6</v>
      </c>
      <c r="D2" s="53" t="s">
        <v>7</v>
      </c>
      <c r="E2" s="53" t="s">
        <v>12</v>
      </c>
      <c r="F2" s="30" t="s">
        <v>9</v>
      </c>
    </row>
    <row r="3" spans="1:6" ht="36">
      <c r="A3" s="31" t="s">
        <v>3</v>
      </c>
      <c r="B3" s="32" t="s">
        <v>1</v>
      </c>
      <c r="C3" s="32">
        <v>827</v>
      </c>
      <c r="D3" s="33">
        <v>28407</v>
      </c>
      <c r="E3" s="34">
        <f>D3/C3</f>
        <v>34.349455864570736</v>
      </c>
      <c r="F3" s="35">
        <f>E3/E6*100</f>
        <v>0.14514083197505728</v>
      </c>
    </row>
    <row r="4" spans="1:6" ht="36">
      <c r="A4" s="36" t="s">
        <v>2</v>
      </c>
      <c r="B4" s="37" t="s">
        <v>10</v>
      </c>
      <c r="C4" s="37">
        <v>144</v>
      </c>
      <c r="D4" s="38">
        <v>118000</v>
      </c>
      <c r="E4" s="39">
        <f>D4/C4</f>
        <v>819.4444444444445</v>
      </c>
      <c r="F4" s="40">
        <f>E4/E6*100</f>
        <v>3.462495851256816</v>
      </c>
    </row>
    <row r="5" spans="1:6" ht="36">
      <c r="A5" s="41" t="s">
        <v>4</v>
      </c>
      <c r="B5" s="42" t="s">
        <v>5</v>
      </c>
      <c r="C5" s="42">
        <v>32</v>
      </c>
      <c r="D5" s="43">
        <v>730000</v>
      </c>
      <c r="E5" s="44">
        <f>D5/C5</f>
        <v>22812.5</v>
      </c>
      <c r="F5" s="45">
        <f>E5/E6*100</f>
        <v>96.39236331676813</v>
      </c>
    </row>
    <row r="6" spans="1:6" ht="36.75" thickBot="1">
      <c r="A6" s="46"/>
      <c r="B6" s="47"/>
      <c r="C6" s="48">
        <f>SUM(C3:C5)</f>
        <v>1003</v>
      </c>
      <c r="D6" s="49">
        <f>SUM(D3:D5)</f>
        <v>876407</v>
      </c>
      <c r="E6" s="50">
        <f>SUM(E3:E5)</f>
        <v>23666.293900309014</v>
      </c>
      <c r="F6" s="51">
        <f>SUM(F3:F5)</f>
        <v>100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1">
      <selection activeCell="A1" sqref="A1:F6"/>
    </sheetView>
  </sheetViews>
  <sheetFormatPr defaultColWidth="9.140625" defaultRowHeight="15"/>
  <cols>
    <col min="1" max="1" width="10.57421875" style="0" customWidth="1"/>
    <col min="2" max="2" width="11.00390625" style="0" customWidth="1"/>
    <col min="4" max="4" width="11.421875" style="0" customWidth="1"/>
    <col min="5" max="5" width="12.00390625" style="0" customWidth="1"/>
    <col min="6" max="6" width="10.140625" style="0" bestFit="1" customWidth="1"/>
  </cols>
  <sheetData>
    <row r="1" spans="1:6" ht="15.75" thickBot="1">
      <c r="A1" s="4" t="s">
        <v>0</v>
      </c>
      <c r="B1" s="5"/>
      <c r="C1" s="5"/>
      <c r="D1" s="5"/>
      <c r="E1" s="5"/>
      <c r="F1" s="6"/>
    </row>
    <row r="2" spans="1:6" ht="30">
      <c r="A2" s="13" t="s">
        <v>8</v>
      </c>
      <c r="B2" s="14" t="s">
        <v>11</v>
      </c>
      <c r="C2" s="14" t="s">
        <v>6</v>
      </c>
      <c r="D2" s="14" t="s">
        <v>7</v>
      </c>
      <c r="E2" s="14" t="s">
        <v>12</v>
      </c>
      <c r="F2" s="15" t="s">
        <v>9</v>
      </c>
    </row>
    <row r="3" spans="1:6" ht="15">
      <c r="A3" s="17" t="s">
        <v>3</v>
      </c>
      <c r="B3" s="18" t="s">
        <v>1</v>
      </c>
      <c r="C3" s="18">
        <v>827</v>
      </c>
      <c r="D3" s="19">
        <v>28407</v>
      </c>
      <c r="E3" s="20">
        <f>D3/C3</f>
        <v>34.349455864570736</v>
      </c>
      <c r="F3" s="21">
        <f>E3/E6*100</f>
        <v>0.14514083197505728</v>
      </c>
    </row>
    <row r="4" spans="1:6" ht="15">
      <c r="A4" s="22" t="s">
        <v>2</v>
      </c>
      <c r="B4" s="23" t="s">
        <v>10</v>
      </c>
      <c r="C4" s="23">
        <v>144</v>
      </c>
      <c r="D4" s="24">
        <v>118000</v>
      </c>
      <c r="E4" s="25">
        <f>D4/C4</f>
        <v>819.4444444444445</v>
      </c>
      <c r="F4" s="26">
        <f>E4/E6*100</f>
        <v>3.462495851256816</v>
      </c>
    </row>
    <row r="5" spans="1:6" ht="15">
      <c r="A5" s="16" t="s">
        <v>4</v>
      </c>
      <c r="B5" s="1" t="s">
        <v>5</v>
      </c>
      <c r="C5" s="1">
        <v>32</v>
      </c>
      <c r="D5" s="2">
        <v>730000</v>
      </c>
      <c r="E5" s="3">
        <f>D5/C5</f>
        <v>22812.5</v>
      </c>
      <c r="F5" s="11">
        <f>E5/E6*100</f>
        <v>96.39236331676813</v>
      </c>
    </row>
    <row r="6" spans="1:6" ht="15.75" thickBot="1">
      <c r="A6" s="7"/>
      <c r="B6" s="8"/>
      <c r="C6" s="8">
        <f>SUM(C3:C5)</f>
        <v>1003</v>
      </c>
      <c r="D6" s="9">
        <f>SUM(D3:D5)</f>
        <v>876407</v>
      </c>
      <c r="E6" s="10">
        <f>SUM(E3:E5)</f>
        <v>23666.293900309014</v>
      </c>
      <c r="F6" s="12">
        <f>SUM(F3:F5)</f>
        <v>100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D6" sqref="D6:D7"/>
    </sheetView>
  </sheetViews>
  <sheetFormatPr defaultColWidth="9.140625" defaultRowHeight="15"/>
  <cols>
    <col min="1" max="1" width="18.8515625" style="0" customWidth="1"/>
    <col min="2" max="2" width="11.421875" style="0" customWidth="1"/>
    <col min="3" max="3" width="12.140625" style="0" customWidth="1"/>
    <col min="4" max="4" width="11.8515625" style="0" customWidth="1"/>
    <col min="5" max="5" width="14.8515625" style="0" customWidth="1"/>
  </cols>
  <sheetData>
    <row r="1" spans="1:5" ht="15.75" thickBot="1">
      <c r="A1" s="4" t="s">
        <v>0</v>
      </c>
      <c r="B1" s="5"/>
      <c r="C1" s="5"/>
      <c r="D1" s="6"/>
      <c r="E1" s="6"/>
    </row>
    <row r="2" spans="1:4" ht="15">
      <c r="A2" s="13"/>
      <c r="B2" s="14"/>
      <c r="C2" s="14"/>
      <c r="D2" s="15" t="s">
        <v>9</v>
      </c>
    </row>
    <row r="3" spans="1:4" ht="15">
      <c r="A3" s="17" t="s">
        <v>13</v>
      </c>
      <c r="B3" s="18">
        <v>827</v>
      </c>
      <c r="C3" s="19">
        <v>28407</v>
      </c>
      <c r="D3" s="21">
        <v>0.14514083197505728</v>
      </c>
    </row>
    <row r="4" spans="1:4" ht="15">
      <c r="A4" s="16" t="s">
        <v>15</v>
      </c>
      <c r="B4" s="1">
        <v>32</v>
      </c>
      <c r="C4" s="2">
        <v>730000</v>
      </c>
      <c r="D4" s="11">
        <v>96.39236331676813</v>
      </c>
    </row>
    <row r="5" spans="1:4" ht="15">
      <c r="A5" s="22" t="s">
        <v>14</v>
      </c>
      <c r="B5" s="23">
        <v>144</v>
      </c>
      <c r="C5" s="24">
        <v>118000</v>
      </c>
      <c r="D5" s="26">
        <v>3.462495851256816</v>
      </c>
    </row>
    <row r="6" spans="1:4" ht="15.75" thickBot="1">
      <c r="A6" s="7"/>
      <c r="B6" s="8">
        <f>SUM(B3:B5)</f>
        <v>1003</v>
      </c>
      <c r="C6" s="9">
        <f>SUM(C3:C5)</f>
        <v>876407</v>
      </c>
      <c r="D6" s="12">
        <f>SUM(D3:D5)</f>
        <v>100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Scientific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Castorina</dc:creator>
  <cp:keywords/>
  <dc:description/>
  <cp:lastModifiedBy>Castorina</cp:lastModifiedBy>
  <dcterms:created xsi:type="dcterms:W3CDTF">2018-06-05T19:39:21Z</dcterms:created>
  <dcterms:modified xsi:type="dcterms:W3CDTF">2018-06-05T21:10:09Z</dcterms:modified>
  <cp:category/>
  <cp:version/>
  <cp:contentType/>
  <cp:contentStatus/>
</cp:coreProperties>
</file>